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Presupuestaria\"/>
    </mc:Choice>
  </mc:AlternateContent>
  <bookViews>
    <workbookView xWindow="0" yWindow="0" windowWidth="20730" windowHeight="1176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<sst xmlns="http://schemas.openxmlformats.org/spreadsheetml/2006/main" count="61" uniqueCount="39">
  <si>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</si>
  <si>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</si>
  <si>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</si>
  <si>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</si>
  <si>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</si>
  <si>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</si>
  <si>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</si>
  <si>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</si>
  <si>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</si>
  <si>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</si>
  <si>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</si>
  <si>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</si>
  <si>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</si>
  <si>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</si>
  <si>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</si>
  <si>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</si>
  <si>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</si>
  <si>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</si>
  <si>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</si>
  <si>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</si>
  <si>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</si>
  <si>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</si>
  <si>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</si>
  <si>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</si>
  <si>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</si>
  <si>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</si>
  <si>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</si>
  <si>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0101 DESPACHO DEL C. RECTOR</t>
  </si>
  <si>
    <t>0201 DOCENCIA</t>
  </si>
  <si>
    <t>0301 DESP. DE LA DIRECCION DE ADMON. Y F</t>
  </si>
  <si>
    <t>0401 DESPACHO DE LA DIRECCION DE VINCULA</t>
  </si>
  <si>
    <t>UNIVERSIDAD TECNOLOGICA DEL SUROESTE DE GUANAJUATO
Estado Analítico del Ejercicio del Presupuesto de Egresos
Clasificación Administrativa
Del 1 de Enero al 30 de Junio de 2022</t>
  </si>
  <si>
    <t>UNIVERSIDAD TECNOLOGICA DEL SUROESTE DE GUANAJUATO
Estado Analítico del Ejercicio del Presupuesto de Egresos
Clasificación Administrativa (Sector Paraestatal)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</si>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</sst>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28" workbookViewId="0">
      <selection activeCell="B56" sqref="B5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22" t="s">
        <v>31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13</v>
      </c>
      <c r="B2" s="28"/>
      <c r="C2" s="22" t="s">
        <v>19</v>
      </c>
      <c r="D2" s="23"/>
      <c r="E2" s="23"/>
      <c r="F2" s="23"/>
      <c r="G2" s="24"/>
      <c r="H2" s="25" t="s">
        <v>18</v>
      </c>
    </row>
    <row r="3" spans="1:8" ht="24.95" customHeight="1" x14ac:dyDescent="0.2">
      <c r="A3" s="29"/>
      <c r="B3" s="30"/>
      <c r="C3" s="4" t="s">
        <v>14</v>
      </c>
      <c r="D3" s="4" t="s">
        <v>20</v>
      </c>
      <c r="E3" s="4" t="s">
        <v>15</v>
      </c>
      <c r="F3" s="4" t="s">
        <v>16</v>
      </c>
      <c r="G3" s="4" t="s">
        <v>17</v>
      </c>
      <c r="H3" s="26"/>
    </row>
    <row r="4" spans="1:8" x14ac:dyDescent="0.2">
      <c r="A4" s="31"/>
      <c r="B4" s="32"/>
      <c r="C4" s="5">
        <v>1</v>
      </c>
      <c r="D4" s="5">
        <v>2</v>
      </c>
      <c r="E4" s="5" t="s">
        <v>21</v>
      </c>
      <c r="F4" s="5">
        <v>4</v>
      </c>
      <c r="G4" s="5">
        <v>5</v>
      </c>
      <c r="H4" s="5" t="s">
        <v>22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27</v>
      </c>
      <c r="C6" s="6">
        <v>7569633.25</v>
      </c>
      <c r="D6" s="6">
        <v>0</v>
      </c>
      <c r="E6" s="6">
        <f>C6+D6</f>
        <v>7569633.25</v>
      </c>
      <c r="F6" s="6">
        <v>5567863.46</v>
      </c>
      <c r="G6" s="6">
        <v>5349795.1900000004</v>
      </c>
      <c r="H6" s="6">
        <f>E6-F6</f>
        <v>2001769.79</v>
      </c>
    </row>
    <row r="7" spans="1:8" x14ac:dyDescent="0.2">
      <c r="A7" s="3"/>
      <c r="B7" s="7" t="s">
        <v>28</v>
      </c>
      <c r="C7" s="6">
        <v>25604345.489999998</v>
      </c>
      <c r="D7" s="6">
        <v>0</v>
      </c>
      <c r="E7" s="6">
        <f t="shared" ref="E7:E12" si="0">C7+D7</f>
        <v>25604345.489999998</v>
      </c>
      <c r="F7" s="6">
        <v>14382684.07</v>
      </c>
      <c r="G7" s="6">
        <v>13865688.890000001</v>
      </c>
      <c r="H7" s="6">
        <f t="shared" ref="H7:H12" si="1">E7-F7</f>
        <v>11221661.419999998</v>
      </c>
    </row>
    <row r="8" spans="1:8" x14ac:dyDescent="0.2">
      <c r="A8" s="3"/>
      <c r="B8" s="7" t="s">
        <v>29</v>
      </c>
      <c r="C8" s="6">
        <v>38342090.039999999</v>
      </c>
      <c r="D8" s="6">
        <v>1577106</v>
      </c>
      <c r="E8" s="6">
        <f t="shared" si="0"/>
        <v>39919196.039999999</v>
      </c>
      <c r="F8" s="6">
        <v>9970957.3900000006</v>
      </c>
      <c r="G8" s="6">
        <v>9156721.5899999999</v>
      </c>
      <c r="H8" s="6">
        <f t="shared" si="1"/>
        <v>29948238.649999999</v>
      </c>
    </row>
    <row r="9" spans="1:8" x14ac:dyDescent="0.2">
      <c r="A9" s="3"/>
      <c r="B9" s="7" t="s">
        <v>30</v>
      </c>
      <c r="C9" s="6">
        <v>2737347.22</v>
      </c>
      <c r="D9" s="6">
        <v>0</v>
      </c>
      <c r="E9" s="6">
        <f t="shared" si="0"/>
        <v>2737347.22</v>
      </c>
      <c r="F9" s="6">
        <v>1934705.83</v>
      </c>
      <c r="G9" s="6">
        <v>1896992.42</v>
      </c>
      <c r="H9" s="6">
        <f t="shared" si="1"/>
        <v>802641.39000000013</v>
      </c>
    </row>
    <row r="10" spans="1:8" x14ac:dyDescent="0.2">
      <c r="A10" s="3"/>
      <c r="B10" s="7" t="s">
        <v>26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10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11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12</v>
      </c>
      <c r="C14" s="14">
        <f t="shared" ref="C14:H14" si="2">SUM(C6:C13)</f>
        <v>74253416</v>
      </c>
      <c r="D14" s="14">
        <f t="shared" si="2"/>
        <v>1577106</v>
      </c>
      <c r="E14" s="14">
        <f t="shared" si="2"/>
        <v>75830522</v>
      </c>
      <c r="F14" s="14">
        <f t="shared" si="2"/>
        <v>31856210.75</v>
      </c>
      <c r="G14" s="14">
        <f t="shared" si="2"/>
        <v>30269198.090000004</v>
      </c>
      <c r="H14" s="14">
        <f t="shared" si="2"/>
        <v>43974311.25</v>
      </c>
    </row>
    <row r="17" spans="1:8" ht="45" customHeight="1" x14ac:dyDescent="0.2">
      <c r="A17" s="22" t="s">
        <v>23</v>
      </c>
      <c r="B17" s="23"/>
      <c r="C17" s="23"/>
      <c r="D17" s="23"/>
      <c r="E17" s="23"/>
      <c r="F17" s="23"/>
      <c r="G17" s="23"/>
      <c r="H17" s="24"/>
    </row>
    <row r="18" spans="1:8" x14ac:dyDescent="0.2">
      <c r="A18" s="27" t="s">
        <v>13</v>
      </c>
      <c r="B18" s="28"/>
      <c r="C18" s="22" t="s">
        <v>19</v>
      </c>
      <c r="D18" s="23"/>
      <c r="E18" s="23"/>
      <c r="F18" s="23"/>
      <c r="G18" s="24"/>
      <c r="H18" s="25" t="s">
        <v>18</v>
      </c>
    </row>
    <row r="19" spans="1:8" ht="22.5" x14ac:dyDescent="0.2">
      <c r="A19" s="29"/>
      <c r="B19" s="30"/>
      <c r="C19" s="4" t="s">
        <v>14</v>
      </c>
      <c r="D19" s="4" t="s">
        <v>20</v>
      </c>
      <c r="E19" s="4" t="s">
        <v>15</v>
      </c>
      <c r="F19" s="4" t="s">
        <v>16</v>
      </c>
      <c r="G19" s="4" t="s">
        <v>17</v>
      </c>
      <c r="H19" s="26"/>
    </row>
    <row r="20" spans="1:8" x14ac:dyDescent="0.2">
      <c r="A20" s="31"/>
      <c r="B20" s="32"/>
      <c r="C20" s="5">
        <v>1</v>
      </c>
      <c r="D20" s="5">
        <v>2</v>
      </c>
      <c r="E20" s="5" t="s">
        <v>21</v>
      </c>
      <c r="F20" s="5">
        <v>4</v>
      </c>
      <c r="G20" s="5">
        <v>5</v>
      </c>
      <c r="H20" s="5" t="s">
        <v>22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25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12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22" t="s">
        <v>32</v>
      </c>
      <c r="B28" s="23"/>
      <c r="C28" s="23"/>
      <c r="D28" s="23"/>
      <c r="E28" s="23"/>
      <c r="F28" s="23"/>
      <c r="G28" s="23"/>
      <c r="H28" s="24"/>
    </row>
    <row r="29" spans="1:8" x14ac:dyDescent="0.2">
      <c r="A29" s="27" t="s">
        <v>13</v>
      </c>
      <c r="B29" s="28"/>
      <c r="C29" s="22" t="s">
        <v>19</v>
      </c>
      <c r="D29" s="23"/>
      <c r="E29" s="23"/>
      <c r="F29" s="23"/>
      <c r="G29" s="24"/>
      <c r="H29" s="25" t="s">
        <v>18</v>
      </c>
    </row>
    <row r="30" spans="1:8" ht="22.5" x14ac:dyDescent="0.2">
      <c r="A30" s="29"/>
      <c r="B30" s="30"/>
      <c r="C30" s="4" t="s">
        <v>14</v>
      </c>
      <c r="D30" s="4" t="s">
        <v>20</v>
      </c>
      <c r="E30" s="4" t="s">
        <v>15</v>
      </c>
      <c r="F30" s="4" t="s">
        <v>16</v>
      </c>
      <c r="G30" s="4" t="s">
        <v>17</v>
      </c>
      <c r="H30" s="26"/>
    </row>
    <row r="31" spans="1:8" x14ac:dyDescent="0.2">
      <c r="A31" s="31"/>
      <c r="B31" s="32"/>
      <c r="C31" s="5">
        <v>1</v>
      </c>
      <c r="D31" s="5">
        <v>2</v>
      </c>
      <c r="E31" s="5" t="s">
        <v>21</v>
      </c>
      <c r="F31" s="5">
        <v>4</v>
      </c>
      <c r="G31" s="5">
        <v>5</v>
      </c>
      <c r="H31" s="5" t="s">
        <v>22</v>
      </c>
    </row>
    <row r="32" spans="1:8" x14ac:dyDescent="0.2">
      <c r="A32" s="3"/>
      <c r="B32" s="11" t="s">
        <v>4</v>
      </c>
      <c r="C32" s="6">
        <v>74253416</v>
      </c>
      <c r="D32" s="6">
        <v>1577106</v>
      </c>
      <c r="E32" s="6">
        <f t="shared" ref="E32:E38" si="6">C32+D32</f>
        <v>75830522</v>
      </c>
      <c r="F32" s="6">
        <v>31856210.75</v>
      </c>
      <c r="G32" s="6">
        <v>30269198.09</v>
      </c>
      <c r="H32" s="6">
        <f t="shared" ref="H32:H38" si="7">E32-F32</f>
        <v>43974311.25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12</v>
      </c>
      <c r="C39" s="14">
        <f t="shared" ref="C39:H39" si="8">SUM(C32:C38)</f>
        <v>74253416</v>
      </c>
      <c r="D39" s="14">
        <f t="shared" si="8"/>
        <v>1577106</v>
      </c>
      <c r="E39" s="14">
        <f t="shared" si="8"/>
        <v>75830522</v>
      </c>
      <c r="F39" s="14">
        <f t="shared" si="8"/>
        <v>31856210.75</v>
      </c>
      <c r="G39" s="14">
        <f t="shared" si="8"/>
        <v>30269198.09</v>
      </c>
      <c r="H39" s="14">
        <f t="shared" si="8"/>
        <v>43974311.25</v>
      </c>
    </row>
    <row r="41" spans="1:8" x14ac:dyDescent="0.2">
      <c r="A41" s="1" t="s">
        <v>24</v>
      </c>
    </row>
    <row r="50" spans="2:6" ht="12.75" x14ac:dyDescent="0.2">
      <c r="B50" s="15" t="s">
        <v>33</v>
      </c>
      <c r="D50" s="16" t="s">
        <v>34</v>
      </c>
      <c r="E50" s="17"/>
      <c r="F50" s="18"/>
    </row>
    <row r="51" spans="2:6" ht="12.75" x14ac:dyDescent="0.2">
      <c r="B51" s="19" t="s">
        <v>35</v>
      </c>
      <c r="D51" s="16" t="s">
        <v>36</v>
      </c>
      <c r="E51" s="17"/>
      <c r="F51" s="18"/>
    </row>
    <row r="52" spans="2:6" ht="12.75" x14ac:dyDescent="0.2">
      <c r="B52" s="19" t="s">
        <v>37</v>
      </c>
      <c r="D52" s="16" t="s">
        <v>38</v>
      </c>
      <c r="E52" s="17"/>
      <c r="F52" s="18"/>
    </row>
    <row r="53" spans="2:6" x14ac:dyDescent="0.2">
      <c r="B53" s="20"/>
      <c r="C53" s="21"/>
      <c r="D53" s="21"/>
      <c r="E53" s="21"/>
      <c r="F53" s="21"/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2022-07-15T04:39:05Z</cp:lastPrinted>
  <dcterms:created xsi:type="dcterms:W3CDTF">2014-02-10T03:37:14Z</dcterms:created>
  <dcterms:modified xsi:type="dcterms:W3CDTF">2022-08-11T17:28:42Z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